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/>
  <mc:AlternateContent xmlns:mc="http://schemas.openxmlformats.org/markup-compatibility/2006">
    <mc:Choice Requires="x15">
      <x15ac:absPath xmlns:x15ac="http://schemas.microsoft.com/office/spreadsheetml/2010/11/ac" url="\\projects.cowiportal.com\ps\A131083\Documents\4 FFU\Handlingar under justering\"/>
    </mc:Choice>
  </mc:AlternateContent>
  <xr:revisionPtr revIDLastSave="0" documentId="13_ncr:1_{4C14CAF0-C9DD-4E4C-831B-3FF2D3BE632A}" xr6:coauthVersionLast="41" xr6:coauthVersionMax="41" xr10:uidLastSave="{00000000-0000-0000-0000-000000000000}"/>
  <bookViews>
    <workbookView xWindow="-120" yWindow="-120" windowWidth="25440" windowHeight="15390" xr2:uid="{00000000-000D-0000-FFFF-FFFF00000000}"/>
  </bookViews>
  <sheets>
    <sheet name="Blad1" sheetId="1" r:id="rId1"/>
  </sheets>
  <definedNames>
    <definedName name="_xlnm.Print_Area" localSheetId="0">Blad1!$A$1:$L$26</definedName>
    <definedName name="solver_lin" localSheetId="0" hidden="1">0</definedName>
    <definedName name="solver_num" localSheetId="0" hidden="1">0</definedName>
    <definedName name="solver_opt" localSheetId="0" hidden="1">Blad1!$R$5</definedName>
    <definedName name="solver_tmp" localSheetId="0" hidden="1">#NULL!</definedName>
    <definedName name="solver_typ" localSheetId="0" hidden="1">1</definedName>
    <definedName name="solver_val" localSheetId="0" hidden="1">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23" i="1" l="1"/>
  <c r="K23" i="1"/>
  <c r="J23" i="1"/>
  <c r="I23" i="1"/>
  <c r="H23" i="1"/>
  <c r="G23" i="1"/>
  <c r="F23" i="1"/>
  <c r="E23" i="1"/>
  <c r="D23" i="1"/>
  <c r="C23" i="1"/>
  <c r="B23" i="1"/>
  <c r="C16" i="1" l="1"/>
  <c r="C18" i="1" s="1"/>
  <c r="D16" i="1"/>
  <c r="D18" i="1" s="1"/>
  <c r="E16" i="1"/>
  <c r="E18" i="1" s="1"/>
  <c r="F16" i="1"/>
  <c r="F18" i="1" s="1"/>
  <c r="G16" i="1"/>
  <c r="G18" i="1" s="1"/>
  <c r="H16" i="1"/>
  <c r="H18" i="1" s="1"/>
  <c r="I16" i="1"/>
  <c r="I18" i="1" s="1"/>
  <c r="J16" i="1"/>
  <c r="J18" i="1" s="1"/>
  <c r="K16" i="1"/>
  <c r="K18" i="1" s="1"/>
  <c r="L16" i="1"/>
  <c r="L18" i="1" s="1"/>
  <c r="B16" i="1"/>
  <c r="B18" i="1" s="1"/>
  <c r="G12" i="1" l="1"/>
  <c r="F24" i="1"/>
  <c r="G24" i="1"/>
  <c r="H24" i="1"/>
  <c r="I24" i="1"/>
  <c r="J24" i="1"/>
  <c r="K24" i="1"/>
  <c r="L24" i="1"/>
  <c r="B25" i="1"/>
  <c r="C25" i="1"/>
  <c r="D25" i="1"/>
  <c r="E25" i="1"/>
  <c r="F25" i="1"/>
  <c r="G25" i="1"/>
  <c r="H25" i="1"/>
  <c r="I25" i="1"/>
  <c r="J25" i="1"/>
  <c r="K25" i="1"/>
  <c r="L25" i="1"/>
  <c r="E24" i="1"/>
  <c r="E26" i="1" s="1"/>
  <c r="B24" i="1"/>
  <c r="B26" i="1" s="1"/>
  <c r="L26" i="1" l="1"/>
  <c r="K26" i="1"/>
  <c r="J26" i="1"/>
  <c r="I26" i="1"/>
  <c r="H26" i="1"/>
  <c r="G26" i="1"/>
  <c r="F26" i="1"/>
  <c r="C24" i="1"/>
  <c r="C26" i="1" s="1"/>
  <c r="D24" i="1"/>
  <c r="D26" i="1" s="1"/>
</calcChain>
</file>

<file path=xl/sharedStrings.xml><?xml version="1.0" encoding="utf-8"?>
<sst xmlns="http://schemas.openxmlformats.org/spreadsheetml/2006/main" count="23" uniqueCount="21">
  <si>
    <t>(under förutsättning av programuppfyllelse i övrigt)</t>
  </si>
  <si>
    <t>Maxpoäng</t>
  </si>
  <si>
    <t>Viktning</t>
  </si>
  <si>
    <t>Datum:</t>
  </si>
  <si>
    <t>max summa</t>
  </si>
  <si>
    <t>REGISTRERING AV POÄNG PER POSITION (Skall ske med nollställda anbudssummor)</t>
  </si>
  <si>
    <t>Pos</t>
  </si>
  <si>
    <t>Anbud kr</t>
  </si>
  <si>
    <t>Summa</t>
  </si>
  <si>
    <t>VIKTNING ENL. MALL</t>
  </si>
  <si>
    <t>UTVÄRDERING ANBUD - POÄNGSÄTTNINGSPRINCIPER</t>
  </si>
  <si>
    <t>Autopoäng 1</t>
  </si>
  <si>
    <t>2. Kvalitet- och miljösäkring av uppdrag</t>
  </si>
  <si>
    <t>1. Pris (Poängautomatik enl. vald tabell, därefter viktning)</t>
  </si>
  <si>
    <t>På rad 14 anges respektive anbudsgivare.</t>
  </si>
  <si>
    <t>X</t>
  </si>
  <si>
    <t>Y</t>
  </si>
  <si>
    <t>Z</t>
  </si>
  <si>
    <t>osv</t>
  </si>
  <si>
    <t>Upphandlingsnamn:</t>
  </si>
  <si>
    <t>Utförd av: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</si>
</sst>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7" x14ac:knownFonts="1">
    <font>
      <sz val="10"/>
      <name val="Arial"/>
    </font>
    <font>
      <b/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164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1" xfId="0" applyBorder="1" applyProtection="1">
      <protection locked="0"/>
    </xf>
    <xf numFmtId="0" fontId="0" fillId="0" borderId="3" xfId="0" applyBorder="1"/>
    <xf numFmtId="0" fontId="0" fillId="0" borderId="4" xfId="0" applyBorder="1"/>
    <xf numFmtId="9" fontId="0" fillId="0" borderId="3" xfId="0" applyNumberFormat="1" applyBorder="1" applyProtection="1">
      <protection locked="0"/>
    </xf>
    <xf numFmtId="9" fontId="0" fillId="0" borderId="4" xfId="0" applyNumberFormat="1" applyBorder="1" applyProtection="1">
      <protection locked="0"/>
    </xf>
    <xf numFmtId="9" fontId="0" fillId="0" borderId="2" xfId="0" applyNumberFormat="1" applyBorder="1" applyProtection="1">
      <protection locked="0"/>
    </xf>
    <xf numFmtId="9" fontId="0" fillId="0" borderId="0" xfId="0" applyNumberFormat="1"/>
    <xf numFmtId="0" fontId="0" fillId="0" borderId="0" xfId="0" applyBorder="1"/>
    <xf numFmtId="2" fontId="0" fillId="0" borderId="1" xfId="0" applyNumberFormat="1" applyBorder="1" applyProtection="1"/>
    <xf numFmtId="0" fontId="0" fillId="0" borderId="0" xfId="0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1" xfId="0" applyBorder="1"/>
    <xf numFmtId="0" fontId="0" fillId="0" borderId="12" xfId="0" applyBorder="1"/>
    <xf numFmtId="0" fontId="0" fillId="0" borderId="6" xfId="0" applyBorder="1" applyProtection="1">
      <protection locked="0"/>
    </xf>
    <xf numFmtId="10" fontId="0" fillId="0" borderId="0" xfId="0" applyNumberFormat="1"/>
    <xf numFmtId="14" fontId="0" fillId="0" borderId="0" xfId="0" applyNumberFormat="1" applyBorder="1" applyProtection="1">
      <protection locked="0"/>
    </xf>
    <xf numFmtId="0" fontId="2" fillId="0" borderId="8" xfId="0" applyFont="1" applyBorder="1"/>
    <xf numFmtId="0" fontId="2" fillId="0" borderId="10" xfId="0" applyFont="1" applyBorder="1"/>
    <xf numFmtId="0" fontId="0" fillId="0" borderId="0" xfId="0" applyBorder="1" applyProtection="1"/>
    <xf numFmtId="2" fontId="0" fillId="0" borderId="1" xfId="0" applyNumberFormat="1" applyBorder="1"/>
    <xf numFmtId="0" fontId="0" fillId="0" borderId="0" xfId="0" applyAlignment="1">
      <alignment horizontal="center"/>
    </xf>
    <xf numFmtId="0" fontId="0" fillId="0" borderId="0" xfId="0" applyAlignment="1" applyProtection="1">
      <alignment horizontal="center"/>
      <protection locked="0"/>
    </xf>
    <xf numFmtId="2" fontId="0" fillId="0" borderId="1" xfId="0" applyNumberFormat="1" applyBorder="1" applyProtection="1">
      <protection locked="0"/>
    </xf>
    <xf numFmtId="1" fontId="3" fillId="2" borderId="1" xfId="0" applyNumberFormat="1" applyFont="1" applyFill="1" applyBorder="1"/>
    <xf numFmtId="3" fontId="4" fillId="2" borderId="1" xfId="0" applyNumberFormat="1" applyFont="1" applyFill="1" applyBorder="1" applyProtection="1">
      <protection locked="0"/>
    </xf>
    <xf numFmtId="0" fontId="4" fillId="0" borderId="1" xfId="0" applyFont="1" applyBorder="1" applyAlignment="1">
      <alignment horizontal="right"/>
    </xf>
    <xf numFmtId="0" fontId="4" fillId="0" borderId="0" xfId="0" applyFont="1" applyProtection="1">
      <protection locked="0"/>
    </xf>
    <xf numFmtId="0" fontId="4" fillId="0" borderId="0" xfId="0" applyFont="1"/>
    <xf numFmtId="2" fontId="0" fillId="0" borderId="0" xfId="0" applyNumberFormat="1" applyBorder="1" applyProtection="1">
      <protection locked="0"/>
    </xf>
    <xf numFmtId="0" fontId="0" fillId="0" borderId="0" xfId="0" applyBorder="1" applyProtection="1">
      <protection locked="0"/>
    </xf>
    <xf numFmtId="2" fontId="0" fillId="0" borderId="0" xfId="0" applyNumberFormat="1" applyBorder="1"/>
    <xf numFmtId="0" fontId="5" fillId="0" borderId="0" xfId="0" applyFont="1"/>
    <xf numFmtId="0" fontId="6" fillId="0" borderId="0" xfId="0" applyFont="1"/>
    <xf numFmtId="0" fontId="4" fillId="0" borderId="0" xfId="0" applyFont="1" applyAlignment="1" applyProtection="1">
      <alignment horizontal="center"/>
      <protection locked="0"/>
    </xf>
    <xf numFmtId="0" fontId="4" fillId="0" borderId="5" xfId="0" applyFont="1" applyBorder="1"/>
    <xf numFmtId="0" fontId="4" fillId="0" borderId="8" xfId="0" applyFont="1" applyBorder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P45"/>
  <sheetViews>
    <sheetView showGridLines="0" tabSelected="1" zoomScaleNormal="100" workbookViewId="0">
      <selection activeCell="B6" sqref="B6"/>
    </sheetView>
  </sheetViews>
  <sheetFormatPr defaultRowHeight="12.75" x14ac:dyDescent="0.2"/>
  <cols>
    <col min="1" max="1" width="11.140625" customWidth="1"/>
    <col min="2" max="12" width="10.140625" customWidth="1"/>
    <col min="13" max="13" width="12" customWidth="1"/>
  </cols>
  <sheetData>
    <row r="1" spans="1:12" ht="18" x14ac:dyDescent="0.25">
      <c r="A1" s="40" t="s">
        <v>10</v>
      </c>
    </row>
    <row r="2" spans="1:12" x14ac:dyDescent="0.2">
      <c r="A2" t="s">
        <v>0</v>
      </c>
      <c r="F2" s="3" t="s">
        <v>1</v>
      </c>
      <c r="G2" s="3" t="s">
        <v>2</v>
      </c>
      <c r="H2" s="43" t="s">
        <v>19</v>
      </c>
      <c r="I2" s="22"/>
      <c r="J2" s="16"/>
      <c r="K2" s="16"/>
      <c r="L2" s="17"/>
    </row>
    <row r="3" spans="1:12" x14ac:dyDescent="0.2">
      <c r="A3" s="36" t="s">
        <v>13</v>
      </c>
      <c r="F3" s="6">
        <v>10</v>
      </c>
      <c r="G3" s="8">
        <v>0.7</v>
      </c>
      <c r="H3" s="18" t="s">
        <v>3</v>
      </c>
      <c r="I3" s="24"/>
      <c r="J3" s="12"/>
      <c r="K3" s="12"/>
      <c r="L3" s="19"/>
    </row>
    <row r="4" spans="1:12" x14ac:dyDescent="0.2">
      <c r="A4" s="35" t="s">
        <v>12</v>
      </c>
      <c r="F4" s="7">
        <v>10</v>
      </c>
      <c r="G4" s="9">
        <v>0.3</v>
      </c>
      <c r="H4" s="44" t="s">
        <v>20</v>
      </c>
      <c r="I4" s="27"/>
      <c r="J4" s="12"/>
      <c r="K4" s="12"/>
      <c r="L4" s="19"/>
    </row>
    <row r="5" spans="1:12" x14ac:dyDescent="0.2">
      <c r="A5" s="35"/>
      <c r="F5" s="7"/>
      <c r="G5" s="9"/>
      <c r="H5" s="15"/>
      <c r="I5" s="5"/>
      <c r="J5" s="16"/>
      <c r="K5" s="17"/>
      <c r="L5" s="19"/>
    </row>
    <row r="6" spans="1:12" x14ac:dyDescent="0.2">
      <c r="A6" s="35"/>
      <c r="F6" s="7"/>
      <c r="G6" s="9"/>
      <c r="H6" s="25"/>
      <c r="I6" s="12"/>
      <c r="J6" s="12"/>
      <c r="K6" s="19"/>
      <c r="L6" s="19"/>
    </row>
    <row r="7" spans="1:12" x14ac:dyDescent="0.2">
      <c r="A7" s="35"/>
      <c r="F7" s="7"/>
      <c r="G7" s="9"/>
      <c r="H7" s="25"/>
      <c r="I7" s="12"/>
      <c r="J7" s="12"/>
      <c r="K7" s="19"/>
      <c r="L7" s="19"/>
    </row>
    <row r="8" spans="1:12" x14ac:dyDescent="0.2">
      <c r="A8" s="14"/>
      <c r="F8" s="7"/>
      <c r="G8" s="9"/>
      <c r="H8" s="25"/>
      <c r="I8" s="12"/>
      <c r="J8" s="12"/>
      <c r="K8" s="19"/>
      <c r="L8" s="19"/>
    </row>
    <row r="9" spans="1:12" x14ac:dyDescent="0.2">
      <c r="A9" s="41" t="s">
        <v>14</v>
      </c>
      <c r="F9" s="7"/>
      <c r="G9" s="9"/>
      <c r="H9" s="25"/>
      <c r="I9" s="12"/>
      <c r="J9" s="12"/>
      <c r="K9" s="19"/>
      <c r="L9" s="19"/>
    </row>
    <row r="10" spans="1:12" x14ac:dyDescent="0.2">
      <c r="A10" s="14"/>
      <c r="F10" s="7"/>
      <c r="G10" s="9"/>
      <c r="H10" s="25"/>
      <c r="I10" s="12"/>
      <c r="J10" s="12"/>
      <c r="K10" s="19"/>
      <c r="L10" s="19"/>
    </row>
    <row r="11" spans="1:12" x14ac:dyDescent="0.2">
      <c r="A11" s="14"/>
      <c r="F11" s="4"/>
      <c r="G11" s="10"/>
      <c r="H11" s="26"/>
      <c r="I11" s="20"/>
      <c r="J11" s="20"/>
      <c r="K11" s="21"/>
      <c r="L11" s="21"/>
    </row>
    <row r="12" spans="1:12" x14ac:dyDescent="0.2">
      <c r="D12" t="s">
        <v>4</v>
      </c>
      <c r="G12" s="2">
        <f>SUM(G3:G11)</f>
        <v>1</v>
      </c>
    </row>
    <row r="13" spans="1:12" x14ac:dyDescent="0.2">
      <c r="A13" s="1" t="s">
        <v>5</v>
      </c>
    </row>
    <row r="14" spans="1:12" x14ac:dyDescent="0.2">
      <c r="A14" t="s">
        <v>6</v>
      </c>
      <c r="B14" s="42" t="s">
        <v>15</v>
      </c>
      <c r="C14" s="42" t="s">
        <v>16</v>
      </c>
      <c r="D14" s="42" t="s">
        <v>17</v>
      </c>
      <c r="E14" s="42" t="s">
        <v>18</v>
      </c>
      <c r="F14" s="30"/>
      <c r="G14" s="30"/>
      <c r="H14" s="30"/>
      <c r="I14" s="30"/>
      <c r="J14" s="30"/>
      <c r="K14" s="30"/>
      <c r="L14" s="30"/>
    </row>
    <row r="15" spans="1:12" x14ac:dyDescent="0.2">
      <c r="A15" s="3" t="s">
        <v>7</v>
      </c>
      <c r="B15" s="32"/>
      <c r="C15" s="32"/>
      <c r="D15" s="32"/>
      <c r="E15" s="32"/>
      <c r="F15" s="32"/>
      <c r="G15" s="32"/>
      <c r="H15" s="32"/>
      <c r="I15" s="32"/>
      <c r="J15" s="32"/>
      <c r="K15" s="33"/>
      <c r="L15" s="33"/>
    </row>
    <row r="16" spans="1:12" x14ac:dyDescent="0.2">
      <c r="A16" s="34" t="s">
        <v>11</v>
      </c>
      <c r="B16" s="13" t="str">
        <f>IF(B15&gt;0,IF(((-10/(0.6*MIN($B$15:$L$15)))*(B15-MIN($B$15:$L$15)))+10&lt;0,0,((-10/(0.6*MIN($B$15:$L$15)))*(B15-MIN($B$15:$L$15)))+10),"")</f>
        <v/>
      </c>
      <c r="C16" s="13" t="str">
        <f t="shared" ref="C16:L16" si="0">IF(C15&gt;0,IF(((-10/(0.6*MIN($B$15:$L$15)))*(C15-MIN($B$15:$L$15)))+10&lt;0,0,((-10/(0.6*MIN($B$15:$L$15)))*(C15-MIN($B$15:$L$15)))+10),"")</f>
        <v/>
      </c>
      <c r="D16" s="13" t="str">
        <f t="shared" si="0"/>
        <v/>
      </c>
      <c r="E16" s="13" t="str">
        <f t="shared" si="0"/>
        <v/>
      </c>
      <c r="F16" s="13" t="str">
        <f t="shared" si="0"/>
        <v/>
      </c>
      <c r="G16" s="13" t="str">
        <f t="shared" si="0"/>
        <v/>
      </c>
      <c r="H16" s="13" t="str">
        <f t="shared" si="0"/>
        <v/>
      </c>
      <c r="I16" s="13" t="str">
        <f t="shared" si="0"/>
        <v/>
      </c>
      <c r="J16" s="13" t="str">
        <f t="shared" si="0"/>
        <v/>
      </c>
      <c r="K16" s="13" t="str">
        <f t="shared" si="0"/>
        <v/>
      </c>
      <c r="L16" s="13" t="str">
        <f t="shared" si="0"/>
        <v/>
      </c>
    </row>
    <row r="17" spans="1:12" x14ac:dyDescent="0.2">
      <c r="A17" s="3">
        <v>2</v>
      </c>
      <c r="B17" s="31"/>
      <c r="C17" s="31"/>
      <c r="D17" s="31"/>
      <c r="E17" s="31"/>
      <c r="F17" s="31"/>
      <c r="G17" s="31"/>
      <c r="H17" s="31"/>
      <c r="I17" s="31"/>
      <c r="J17" s="31"/>
      <c r="K17" s="5"/>
      <c r="L17" s="5"/>
    </row>
    <row r="18" spans="1:12" x14ac:dyDescent="0.2">
      <c r="A18" s="3" t="s">
        <v>8</v>
      </c>
      <c r="B18" s="28">
        <f t="shared" ref="B18:C18" si="1">IF(ISERROR(B16+B17),0,B16+B17)</f>
        <v>0</v>
      </c>
      <c r="C18" s="28">
        <f t="shared" si="1"/>
        <v>0</v>
      </c>
      <c r="D18" s="28">
        <f>IF(ISERROR(D16+D17),0,D16+D17)</f>
        <v>0</v>
      </c>
      <c r="E18" s="28">
        <f t="shared" ref="E18:L18" si="2">IF(ISERROR(E16+E17),0,E16+E17)</f>
        <v>0</v>
      </c>
      <c r="F18" s="28">
        <f t="shared" si="2"/>
        <v>0</v>
      </c>
      <c r="G18" s="28">
        <f t="shared" si="2"/>
        <v>0</v>
      </c>
      <c r="H18" s="28">
        <f t="shared" si="2"/>
        <v>0</v>
      </c>
      <c r="I18" s="28">
        <f t="shared" si="2"/>
        <v>0</v>
      </c>
      <c r="J18" s="28">
        <f t="shared" si="2"/>
        <v>0</v>
      </c>
      <c r="K18" s="28">
        <f t="shared" si="2"/>
        <v>0</v>
      </c>
      <c r="L18" s="28">
        <f t="shared" si="2"/>
        <v>0</v>
      </c>
    </row>
    <row r="19" spans="1:12" x14ac:dyDescent="0.2">
      <c r="A19" s="12"/>
      <c r="B19" s="37"/>
      <c r="C19" s="37"/>
      <c r="D19" s="37"/>
      <c r="E19" s="37"/>
      <c r="F19" s="37"/>
      <c r="G19" s="37"/>
      <c r="H19" s="37"/>
      <c r="I19" s="37"/>
      <c r="J19" s="37"/>
      <c r="K19" s="38"/>
      <c r="L19" s="38"/>
    </row>
    <row r="20" spans="1:12" x14ac:dyDescent="0.2">
      <c r="A20" s="12"/>
      <c r="B20" s="37"/>
      <c r="C20" s="37"/>
      <c r="D20" s="37"/>
      <c r="E20" s="37"/>
      <c r="F20" s="37"/>
      <c r="G20" s="37"/>
      <c r="H20" s="37"/>
      <c r="I20" s="37"/>
      <c r="J20" s="37"/>
      <c r="K20" s="38"/>
      <c r="L20" s="38"/>
    </row>
    <row r="21" spans="1:12" x14ac:dyDescent="0.2">
      <c r="A21" s="12"/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8"/>
    </row>
    <row r="22" spans="1:12" x14ac:dyDescent="0.2">
      <c r="A22" s="1" t="s">
        <v>9</v>
      </c>
    </row>
    <row r="23" spans="1:12" x14ac:dyDescent="0.2">
      <c r="A23" t="s">
        <v>6</v>
      </c>
      <c r="B23" s="30" t="str">
        <f>B14</f>
        <v>X</v>
      </c>
      <c r="C23" s="30" t="str">
        <f t="shared" ref="C23:L23" si="3">C14</f>
        <v>Y</v>
      </c>
      <c r="D23" s="30" t="str">
        <f t="shared" si="3"/>
        <v>Z</v>
      </c>
      <c r="E23" s="30" t="str">
        <f t="shared" si="3"/>
        <v>osv</v>
      </c>
      <c r="F23" s="30">
        <f t="shared" si="3"/>
        <v>0</v>
      </c>
      <c r="G23" s="30">
        <f t="shared" si="3"/>
        <v>0</v>
      </c>
      <c r="H23" s="30">
        <f t="shared" si="3"/>
        <v>0</v>
      </c>
      <c r="I23" s="30">
        <f t="shared" si="3"/>
        <v>0</v>
      </c>
      <c r="J23" s="30">
        <f t="shared" si="3"/>
        <v>0</v>
      </c>
      <c r="K23" s="30">
        <f t="shared" si="3"/>
        <v>0</v>
      </c>
      <c r="L23" s="30">
        <f t="shared" si="3"/>
        <v>0</v>
      </c>
    </row>
    <row r="24" spans="1:12" x14ac:dyDescent="0.2">
      <c r="A24" s="3">
        <v>1</v>
      </c>
      <c r="B24" s="28" t="str">
        <f t="shared" ref="B24:L24" si="4">IF(B15&gt;0,B16*$G$3,"")</f>
        <v/>
      </c>
      <c r="C24" s="3" t="str">
        <f t="shared" si="4"/>
        <v/>
      </c>
      <c r="D24" s="28" t="str">
        <f t="shared" si="4"/>
        <v/>
      </c>
      <c r="E24" s="28" t="str">
        <f t="shared" si="4"/>
        <v/>
      </c>
      <c r="F24" s="3" t="str">
        <f t="shared" si="4"/>
        <v/>
      </c>
      <c r="G24" s="3" t="str">
        <f t="shared" si="4"/>
        <v/>
      </c>
      <c r="H24" s="3" t="str">
        <f t="shared" si="4"/>
        <v/>
      </c>
      <c r="I24" s="3" t="str">
        <f t="shared" si="4"/>
        <v/>
      </c>
      <c r="J24" s="3" t="str">
        <f t="shared" si="4"/>
        <v/>
      </c>
      <c r="K24" s="3" t="str">
        <f t="shared" si="4"/>
        <v/>
      </c>
      <c r="L24" s="3" t="str">
        <f t="shared" si="4"/>
        <v/>
      </c>
    </row>
    <row r="25" spans="1:12" x14ac:dyDescent="0.2">
      <c r="A25" s="3">
        <v>2</v>
      </c>
      <c r="B25" s="28">
        <f t="shared" ref="B25:L25" si="5">B17*$G$4</f>
        <v>0</v>
      </c>
      <c r="C25" s="28">
        <f t="shared" si="5"/>
        <v>0</v>
      </c>
      <c r="D25" s="28">
        <f t="shared" si="5"/>
        <v>0</v>
      </c>
      <c r="E25" s="28">
        <f t="shared" si="5"/>
        <v>0</v>
      </c>
      <c r="F25" s="28">
        <f t="shared" si="5"/>
        <v>0</v>
      </c>
      <c r="G25" s="28">
        <f t="shared" si="5"/>
        <v>0</v>
      </c>
      <c r="H25" s="28">
        <f t="shared" si="5"/>
        <v>0</v>
      </c>
      <c r="I25" s="28">
        <f t="shared" si="5"/>
        <v>0</v>
      </c>
      <c r="J25" s="28">
        <f t="shared" si="5"/>
        <v>0</v>
      </c>
      <c r="K25" s="28">
        <f t="shared" si="5"/>
        <v>0</v>
      </c>
      <c r="L25" s="28">
        <f t="shared" si="5"/>
        <v>0</v>
      </c>
    </row>
    <row r="26" spans="1:12" x14ac:dyDescent="0.2">
      <c r="A26" s="3" t="s">
        <v>8</v>
      </c>
      <c r="B26" s="28">
        <f t="shared" ref="B26:C26" si="6">IF(ISERROR(B24+B25),0,B24+B25)</f>
        <v>0</v>
      </c>
      <c r="C26" s="28">
        <f t="shared" si="6"/>
        <v>0</v>
      </c>
      <c r="D26" s="28">
        <f>IF(ISERROR(D24+D25),0,D24+D25)</f>
        <v>0</v>
      </c>
      <c r="E26" s="28">
        <f t="shared" ref="E26:L26" si="7">IF(ISERROR(E24+E25),0,E24+E25)</f>
        <v>0</v>
      </c>
      <c r="F26" s="28">
        <f t="shared" si="7"/>
        <v>0</v>
      </c>
      <c r="G26" s="28">
        <f t="shared" si="7"/>
        <v>0</v>
      </c>
      <c r="H26" s="28">
        <f t="shared" si="7"/>
        <v>0</v>
      </c>
      <c r="I26" s="28">
        <f t="shared" si="7"/>
        <v>0</v>
      </c>
      <c r="J26" s="28">
        <f t="shared" si="7"/>
        <v>0</v>
      </c>
      <c r="K26" s="28">
        <f t="shared" si="7"/>
        <v>0</v>
      </c>
      <c r="L26" s="28">
        <f t="shared" si="7"/>
        <v>0</v>
      </c>
    </row>
    <row r="32" spans="1:12" x14ac:dyDescent="0.2">
      <c r="A32" s="12"/>
      <c r="B32" s="39"/>
      <c r="C32" s="39"/>
      <c r="D32" s="39"/>
      <c r="E32" s="39"/>
      <c r="F32" s="39"/>
      <c r="G32" s="39"/>
      <c r="H32" s="39"/>
      <c r="I32" s="39"/>
      <c r="J32" s="39"/>
      <c r="K32" s="39"/>
      <c r="L32" s="39"/>
    </row>
    <row r="33" spans="1:42" x14ac:dyDescent="0.2">
      <c r="A33" s="12"/>
      <c r="B33" s="39"/>
      <c r="C33" s="39"/>
      <c r="D33" s="39"/>
      <c r="E33" s="39"/>
      <c r="F33" s="39"/>
      <c r="G33" s="39"/>
      <c r="H33" s="39"/>
      <c r="I33" s="39"/>
      <c r="J33" s="39"/>
      <c r="K33" s="39"/>
      <c r="L33" s="39"/>
    </row>
    <row r="34" spans="1:42" x14ac:dyDescent="0.2">
      <c r="A34" s="12"/>
      <c r="B34" s="39"/>
      <c r="C34" s="39"/>
      <c r="D34" s="39"/>
      <c r="E34" s="39"/>
      <c r="F34" s="39"/>
      <c r="G34" s="39"/>
      <c r="H34" s="39"/>
      <c r="I34" s="39"/>
      <c r="J34" s="39"/>
      <c r="K34" s="39"/>
      <c r="L34" s="39"/>
    </row>
    <row r="35" spans="1:42" x14ac:dyDescent="0.2">
      <c r="A35" s="12"/>
      <c r="B35" s="39"/>
      <c r="C35" s="39"/>
      <c r="D35" s="39"/>
      <c r="E35" s="39"/>
      <c r="F35" s="39"/>
      <c r="G35" s="39"/>
      <c r="H35" s="39"/>
      <c r="I35" s="39"/>
      <c r="J35" s="39"/>
      <c r="K35" s="39"/>
      <c r="L35" s="39"/>
    </row>
    <row r="36" spans="1:42" x14ac:dyDescent="0.2">
      <c r="A36" s="12"/>
      <c r="B36" s="39"/>
      <c r="C36" s="39"/>
      <c r="D36" s="39"/>
      <c r="E36" s="39"/>
      <c r="F36" s="39"/>
      <c r="G36" s="39"/>
      <c r="H36" s="39"/>
      <c r="I36" s="39"/>
      <c r="J36" s="39"/>
      <c r="K36" s="39"/>
      <c r="L36" s="39"/>
    </row>
    <row r="37" spans="1:42" x14ac:dyDescent="0.2">
      <c r="A37" s="12"/>
      <c r="B37" s="39"/>
      <c r="C37" s="39"/>
      <c r="D37" s="39"/>
      <c r="E37" s="39"/>
      <c r="F37" s="39"/>
      <c r="G37" s="39"/>
      <c r="H37" s="39"/>
      <c r="I37" s="39"/>
      <c r="J37" s="39"/>
      <c r="K37" s="39"/>
      <c r="L37" s="39"/>
    </row>
    <row r="38" spans="1:42" x14ac:dyDescent="0.2">
      <c r="A38" s="12"/>
      <c r="B38" s="39"/>
      <c r="C38" s="39"/>
      <c r="D38" s="39"/>
      <c r="E38" s="39"/>
      <c r="F38" s="39"/>
      <c r="G38" s="39"/>
      <c r="H38" s="39"/>
      <c r="I38" s="39"/>
      <c r="J38" s="39"/>
      <c r="K38" s="39"/>
      <c r="L38" s="39"/>
    </row>
    <row r="39" spans="1:42" x14ac:dyDescent="0.2">
      <c r="B39" s="29"/>
      <c r="C39" s="29"/>
      <c r="D39" s="29"/>
      <c r="E39" s="29"/>
      <c r="F39" s="29"/>
      <c r="G39" s="29"/>
      <c r="H39" s="29"/>
      <c r="I39" s="29"/>
      <c r="J39" s="29"/>
    </row>
    <row r="42" spans="1:42" x14ac:dyDescent="0.2"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</row>
    <row r="45" spans="1:42" x14ac:dyDescent="0.2"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1"/>
      <c r="AN45" s="11"/>
      <c r="AO45" s="11"/>
      <c r="AP45" s="11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orientation="landscape" horizontalDpi="300" verticalDpi="300" r:id="rId1"/>
  <headerFooter alignWithMargins="0">
    <oddFooter>&amp;R&amp;P (&amp;N)</oddFooter>
  </headerFooter>
  <ignoredErrors>
    <ignoredError sqref="B23 C23:L23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31BA4BA0471F54AA1039DF09DCF467D" ma:contentTypeVersion="8" ma:contentTypeDescription="Skapa ett nytt dokument." ma:contentTypeScope="" ma:versionID="c341a9d24f01bf2b538ee5c472b1a2f2">
  <xsd:schema xmlns:xsd="http://www.w3.org/2001/XMLSchema" xmlns:xs="http://www.w3.org/2001/XMLSchema" xmlns:p="http://schemas.microsoft.com/office/2006/metadata/properties" xmlns:ns2="526aaf03-4c5a-40af-b094-e1c58542500d" targetNamespace="http://schemas.microsoft.com/office/2006/metadata/properties" ma:root="true" ma:fieldsID="2bf1629ecd7958eb04432378a6ac03ea" ns2:_="">
    <xsd:import namespace="526aaf03-4c5a-40af-b094-e1c58542500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6aaf03-4c5a-40af-b094-e1c58542500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626604F-6EAE-4633-9E66-536F67C5EFF4}"/>
</file>

<file path=customXml/itemProps2.xml><?xml version="1.0" encoding="utf-8"?>
<ds:datastoreItem xmlns:ds="http://schemas.openxmlformats.org/officeDocument/2006/customXml" ds:itemID="{1D8CC2AF-951E-4C59-9DB0-43B8CB565B88}">
  <ds:schemaRefs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terms/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2B431A1E-6D75-4B5C-91B0-888372157FB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Blad1</vt:lpstr>
      <vt:lpstr>Blad1!Print_Area</vt:lpstr>
    </vt:vector>
  </TitlesOfParts>
  <Company>Tom Hansson AB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 hansson</dc:creator>
  <cp:lastModifiedBy>Tomas Malmberg</cp:lastModifiedBy>
  <cp:lastPrinted>2013-02-01T09:40:19Z</cp:lastPrinted>
  <dcterms:created xsi:type="dcterms:W3CDTF">1996-02-06T10:08:12Z</dcterms:created>
  <dcterms:modified xsi:type="dcterms:W3CDTF">2019-12-18T15:33:42Z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0x010100131BA4BA0471F54AA1039DF09DCF467D</vt:lpwstr>
  </property>
</Properties>
</file>